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firstSheet="16" activeTab="16"/>
  </bookViews>
  <sheets>
    <sheet name="Chart22" sheetId="42" r:id="rId1"/>
    <sheet name="Chart21" sheetId="41" r:id="rId2"/>
    <sheet name="Chart20" sheetId="40" r:id="rId3"/>
    <sheet name="Chart19" sheetId="39" r:id="rId4"/>
    <sheet name="Chart18" sheetId="38" r:id="rId5"/>
    <sheet name="Chart17" sheetId="37" r:id="rId6"/>
    <sheet name="Chart16" sheetId="36" r:id="rId7"/>
    <sheet name="Chart15" sheetId="35" r:id="rId8"/>
    <sheet name="Chart14" sheetId="34" r:id="rId9"/>
    <sheet name="Chart13" sheetId="33" r:id="rId10"/>
    <sheet name="Chart12" sheetId="32" r:id="rId11"/>
    <sheet name="Chart11" sheetId="31" r:id="rId12"/>
    <sheet name="Chart10" sheetId="30" r:id="rId13"/>
    <sheet name="Chart9" sheetId="29" r:id="rId14"/>
    <sheet name="Chart8" sheetId="28" r:id="rId15"/>
    <sheet name="Chart7" sheetId="27" r:id="rId16"/>
    <sheet name="Sheet1" sheetId="5" r:id="rId17"/>
    <sheet name="Sheet2" sheetId="6" r:id="rId18"/>
    <sheet name="Sheet3" sheetId="7" r:id="rId19"/>
    <sheet name="Sheet4" sheetId="8" r:id="rId20"/>
    <sheet name="Sheet5" sheetId="9" r:id="rId21"/>
    <sheet name="Sheet6" sheetId="10" r:id="rId22"/>
    <sheet name="Sheet7" sheetId="11" r:id="rId23"/>
    <sheet name="Sheet8" sheetId="12" r:id="rId24"/>
    <sheet name="Sheet9" sheetId="13" r:id="rId25"/>
    <sheet name="Sheet10" sheetId="14" r:id="rId26"/>
    <sheet name="Sheet11" sheetId="15" r:id="rId27"/>
    <sheet name="Sheet12" sheetId="16" r:id="rId28"/>
    <sheet name="Sheet13" sheetId="17" r:id="rId29"/>
    <sheet name="Sheet14" sheetId="18" r:id="rId30"/>
    <sheet name="Sheet15" sheetId="19" r:id="rId31"/>
    <sheet name="Sheet16" sheetId="20" r:id="rId32"/>
  </sheets>
  <definedNames>
    <definedName name="solver_adj" localSheetId="16" hidden="1">Sheet1!$B$12:$B$13</definedName>
    <definedName name="solver_cvg" localSheetId="16" hidden="1">0.0001</definedName>
    <definedName name="solver_drv" localSheetId="16" hidden="1">1</definedName>
    <definedName name="solver_est" localSheetId="16" hidden="1">1</definedName>
    <definedName name="solver_itr" localSheetId="16" hidden="1">100</definedName>
    <definedName name="solver_lhs1" localSheetId="16" hidden="1">Sheet1!$B$12:$B$13</definedName>
    <definedName name="solver_lhs2" localSheetId="16" hidden="1">Sheet1!$F$6</definedName>
    <definedName name="solver_lhs3" localSheetId="16" hidden="1">Sheet1!$F$7</definedName>
    <definedName name="solver_lhs4" localSheetId="16" hidden="1">Sheet1!$F$8</definedName>
    <definedName name="solver_lhs5" localSheetId="16" hidden="1">Sheet1!$F$9</definedName>
    <definedName name="solver_lin" localSheetId="16" hidden="1">1</definedName>
    <definedName name="solver_neg" localSheetId="16" hidden="1">2</definedName>
    <definedName name="solver_num" localSheetId="16" hidden="1">5</definedName>
    <definedName name="solver_nwt" localSheetId="16" hidden="1">1</definedName>
    <definedName name="solver_opt" localSheetId="16" hidden="1">Sheet1!$B$14</definedName>
    <definedName name="solver_pre" localSheetId="16" hidden="1">0.000001</definedName>
    <definedName name="solver_rel1" localSheetId="16" hidden="1">3</definedName>
    <definedName name="solver_rel2" localSheetId="16" hidden="1">2</definedName>
    <definedName name="solver_rel3" localSheetId="16" hidden="1">3</definedName>
    <definedName name="solver_rel4" localSheetId="16" hidden="1">3</definedName>
    <definedName name="solver_rel5" localSheetId="16" hidden="1">3</definedName>
    <definedName name="solver_rhs1" localSheetId="16" hidden="1">0</definedName>
    <definedName name="solver_rhs2" localSheetId="16" hidden="1">Sheet1!$E$6</definedName>
    <definedName name="solver_rhs3" localSheetId="16" hidden="1">Sheet1!$E$7</definedName>
    <definedName name="solver_rhs4" localSheetId="16" hidden="1">Sheet1!$E$8</definedName>
    <definedName name="solver_rhs5" localSheetId="16" hidden="1">Sheet1!$E$9</definedName>
    <definedName name="solver_scl" localSheetId="16" hidden="1">2</definedName>
    <definedName name="solver_sho" localSheetId="16" hidden="1">2</definedName>
    <definedName name="solver_tim" localSheetId="16" hidden="1">100</definedName>
    <definedName name="solver_tol" localSheetId="16" hidden="1">0.05</definedName>
    <definedName name="solver_typ" localSheetId="16" hidden="1">2</definedName>
    <definedName name="solver_val" localSheetId="16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/>
  <c r="F9" i="5"/>
  <c r="G9" i="5"/>
  <c r="F8" i="5"/>
  <c r="G8" i="5"/>
  <c r="F7" i="5"/>
  <c r="G7" i="5"/>
  <c r="B14" i="5"/>
</calcChain>
</file>

<file path=xl/sharedStrings.xml><?xml version="1.0" encoding="utf-8"?>
<sst xmlns="http://schemas.openxmlformats.org/spreadsheetml/2006/main" count="17" uniqueCount="15">
  <si>
    <t>Usage</t>
  </si>
  <si>
    <t>Production:</t>
  </si>
  <si>
    <t>Cost=</t>
  </si>
  <si>
    <t>Required</t>
  </si>
  <si>
    <t>Constraints</t>
  </si>
  <si>
    <t>Difference</t>
  </si>
  <si>
    <t>Plants</t>
  </si>
  <si>
    <t>Puerto Rico</t>
  </si>
  <si>
    <t>Bahamas</t>
  </si>
  <si>
    <t>Cost per shirt:</t>
  </si>
  <si>
    <t>Demand</t>
  </si>
  <si>
    <t>Salable shirts</t>
  </si>
  <si>
    <t>Puerto Rico=</t>
  </si>
  <si>
    <t>Bahamas=</t>
  </si>
  <si>
    <t>Homework #2-46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</si>
</sst>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2.xml"/><Relationship Id="rId26" Type="http://schemas.openxmlformats.org/officeDocument/2006/relationships/worksheet" Target="worksheets/sheet10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5.xml"/><Relationship Id="rId34" Type="http://schemas.openxmlformats.org/officeDocument/2006/relationships/styles" Target="styles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25" Type="http://schemas.openxmlformats.org/officeDocument/2006/relationships/worksheet" Target="worksheets/sheet9.xml"/><Relationship Id="rId33" Type="http://schemas.openxmlformats.org/officeDocument/2006/relationships/theme" Target="theme/theme1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worksheet" Target="worksheets/sheet4.xml"/><Relationship Id="rId29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8.xml"/><Relationship Id="rId32" Type="http://schemas.openxmlformats.org/officeDocument/2006/relationships/worksheet" Target="worksheets/sheet16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worksheet" Target="worksheets/sheet7.xml"/><Relationship Id="rId28" Type="http://schemas.openxmlformats.org/officeDocument/2006/relationships/worksheet" Target="worksheets/sheet12.xml"/><Relationship Id="rId36" Type="http://schemas.openxmlformats.org/officeDocument/2006/relationships/calcChain" Target="calcChain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3.xml"/><Relationship Id="rId31" Type="http://schemas.openxmlformats.org/officeDocument/2006/relationships/worksheet" Target="worksheets/sheet15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worksheet" Target="worksheets/sheet6.xml"/><Relationship Id="rId27" Type="http://schemas.openxmlformats.org/officeDocument/2006/relationships/worksheet" Target="worksheets/sheet11.xml"/><Relationship Id="rId30" Type="http://schemas.openxmlformats.org/officeDocument/2006/relationships/worksheet" Target="worksheets/sheet14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760448"/>
        <c:axId val="150961536"/>
      </c:barChart>
      <c:catAx>
        <c:axId val="15076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9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961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604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458368"/>
        <c:axId val="156513408"/>
      </c:barChart>
      <c:catAx>
        <c:axId val="1564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1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1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5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2080"/>
        <c:axId val="156543616"/>
      </c:barChart>
      <c:catAx>
        <c:axId val="15654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43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420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461632"/>
        <c:axId val="149463424"/>
      </c:barChart>
      <c:catAx>
        <c:axId val="14946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6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461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87648"/>
        <c:axId val="155789184"/>
      </c:barChart>
      <c:catAx>
        <c:axId val="1557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7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789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787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671744"/>
        <c:axId val="154673536"/>
      </c:barChart>
      <c:catAx>
        <c:axId val="15467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6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7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6717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02208"/>
        <c:axId val="154703744"/>
      </c:barChart>
      <c:catAx>
        <c:axId val="1547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0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03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022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92288"/>
        <c:axId val="156093824"/>
      </c:barChart>
      <c:catAx>
        <c:axId val="15609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09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9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092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762880"/>
        <c:axId val="138781056"/>
      </c:barChart>
      <c:catAx>
        <c:axId val="13876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8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81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628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912768"/>
        <c:axId val="144914304"/>
      </c:barChart>
      <c:catAx>
        <c:axId val="14491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9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914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9127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243200"/>
        <c:axId val="150244736"/>
      </c:barChart>
      <c:catAx>
        <c:axId val="1502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24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44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2432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658432"/>
        <c:axId val="151094400"/>
      </c:barChart>
      <c:catAx>
        <c:axId val="15065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0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9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6584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204992"/>
        <c:axId val="151206528"/>
      </c:barChart>
      <c:catAx>
        <c:axId val="1512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2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06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2049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231104"/>
        <c:axId val="151470464"/>
      </c:barChart>
      <c:catAx>
        <c:axId val="15123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4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7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2311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40608"/>
        <c:axId val="156342144"/>
      </c:barChart>
      <c:catAx>
        <c:axId val="15634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3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4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3406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389567147614E-2"/>
          <c:y val="3.4257748776508973E-2"/>
          <c:w val="0.85682574916759158"/>
          <c:h val="0.89885807504078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Sheet1!$A$11:$A$14</c:f>
              <c:strCache>
                <c:ptCount val="4"/>
                <c:pt idx="0">
                  <c:v>Production:</c:v>
                </c:pt>
                <c:pt idx="1">
                  <c:v>Puerto Rico=</c:v>
                </c:pt>
                <c:pt idx="2">
                  <c:v>Bahamas=</c:v>
                </c:pt>
                <c:pt idx="3">
                  <c:v>Cost=</c:v>
                </c:pt>
              </c:strCache>
            </c:strRef>
          </c:cat>
          <c:val>
            <c:numRef>
              <c:f>Sheet1!$B$11:$B$14</c:f>
              <c:numCache>
                <c:formatCode>0.0</c:formatCode>
                <c:ptCount val="4"/>
                <c:pt idx="1">
                  <c:v>2651.515151515152</c:v>
                </c:pt>
                <c:pt idx="2">
                  <c:v>1325.757575757576</c:v>
                </c:pt>
                <c:pt idx="3" formatCode="_(* #,##0.00_);_(* \(#,##0.00\);_(* &quot;-&quot;??_);_(@_)">
                  <c:v>1683.7121212121215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448640"/>
        <c:axId val="156450176"/>
      </c:barChart>
      <c:catAx>
        <c:axId val="15644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5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5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486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452830188679247"/>
          <c:y val="0.46655791190864598"/>
          <c:w val="0.99556048834628197"/>
          <c:h val="0.5024469820554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8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1.85546875" customWidth="1"/>
    <col min="2" max="2" width="9.42578125" bestFit="1" customWidth="1"/>
    <col min="3" max="3" width="10.85546875" customWidth="1"/>
    <col min="4" max="4" width="10.42578125" customWidth="1"/>
    <col min="5" max="5" width="9.42578125" bestFit="1" customWidth="1"/>
    <col min="6" max="6" width="10.42578125" bestFit="1" customWidth="1"/>
    <col min="7" max="7" width="11.28515625" customWidth="1"/>
  </cols>
  <sheetData>
    <row r="1" spans="1:7" x14ac:dyDescent="0.2">
      <c r="A1" s="1" t="s">
        <v>14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9</v>
      </c>
      <c r="B4" s="6"/>
      <c r="C4" s="10">
        <v>0.46</v>
      </c>
      <c r="D4" s="10">
        <v>0.35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3</v>
      </c>
      <c r="F5" s="9" t="s">
        <v>0</v>
      </c>
      <c r="G5" s="13" t="s">
        <v>5</v>
      </c>
    </row>
    <row r="6" spans="1:7" x14ac:dyDescent="0.2">
      <c r="A6" s="32" t="s">
        <v>10</v>
      </c>
      <c r="B6" s="33"/>
      <c r="C6" s="11">
        <v>0.91</v>
      </c>
      <c r="D6" s="11">
        <v>0.82</v>
      </c>
      <c r="E6" s="25">
        <v>3500</v>
      </c>
      <c r="F6" s="30">
        <f>C6*B12+D6*B13</f>
        <v>3500.0000000000009</v>
      </c>
      <c r="G6" s="11">
        <f>E6-F6</f>
        <v>0</v>
      </c>
    </row>
    <row r="7" spans="1:7" x14ac:dyDescent="0.2">
      <c r="A7" s="34" t="s">
        <v>7</v>
      </c>
      <c r="B7" s="35"/>
      <c r="C7" s="10">
        <v>1</v>
      </c>
      <c r="D7" s="10">
        <v>0</v>
      </c>
      <c r="E7" s="31">
        <v>1000</v>
      </c>
      <c r="F7" s="27">
        <f>C7*B12+D7*B13</f>
        <v>2651.515151515152</v>
      </c>
      <c r="G7" s="28">
        <f>F7-E7</f>
        <v>1651.515151515152</v>
      </c>
    </row>
    <row r="8" spans="1:7" x14ac:dyDescent="0.2">
      <c r="A8" s="32" t="s">
        <v>8</v>
      </c>
      <c r="B8" s="33"/>
      <c r="C8" s="23">
        <v>0</v>
      </c>
      <c r="D8" s="11">
        <v>1</v>
      </c>
      <c r="E8" s="30">
        <v>1000</v>
      </c>
      <c r="F8" s="24">
        <f>C8*B12+D8*B13</f>
        <v>1325.757575757576</v>
      </c>
      <c r="G8" s="29">
        <f>F8-E8</f>
        <v>325.75757575757598</v>
      </c>
    </row>
    <row r="9" spans="1:7" x14ac:dyDescent="0.2">
      <c r="A9" s="32" t="s">
        <v>11</v>
      </c>
      <c r="B9" s="33"/>
      <c r="C9" s="23">
        <v>0.03</v>
      </c>
      <c r="D9" s="11">
        <v>-0.06</v>
      </c>
      <c r="E9" s="23">
        <v>0</v>
      </c>
      <c r="F9" s="11">
        <f>C9*B12+D9*B13</f>
        <v>0</v>
      </c>
      <c r="G9" s="22">
        <f>E9-F9</f>
        <v>0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7" t="s">
        <v>12</v>
      </c>
      <c r="B12" s="26">
        <v>2651.515151515152</v>
      </c>
      <c r="C12" s="20"/>
      <c r="D12" s="4"/>
      <c r="E12" s="4"/>
      <c r="F12" s="4"/>
      <c r="G12" s="4"/>
    </row>
    <row r="13" spans="1:7" x14ac:dyDescent="0.2">
      <c r="A13" s="18" t="s">
        <v>13</v>
      </c>
      <c r="B13" s="26">
        <v>1325.757575757576</v>
      </c>
      <c r="C13" s="21"/>
    </row>
    <row r="14" spans="1:7" x14ac:dyDescent="0.2">
      <c r="A14" s="19" t="s">
        <v>2</v>
      </c>
      <c r="B14" s="24">
        <f>C4*B12+D4*B13</f>
        <v>1683.7121212121215</v>
      </c>
      <c r="C14" s="21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16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Chart22</vt:lpstr>
      <vt:lpstr>Chart21</vt:lpstr>
      <vt:lpstr>Chart20</vt:lpstr>
      <vt:lpstr>Chart19</vt:lpstr>
      <vt:lpstr>Chart18</vt:lpstr>
      <vt:lpstr>Chart17</vt:lpstr>
      <vt:lpstr>Chart16</vt:lpstr>
      <vt:lpstr>Chart15</vt:lpstr>
      <vt:lpstr>Chart14</vt:lpstr>
      <vt:lpstr>Chart13</vt:lpstr>
      <vt:lpstr>Chart12</vt:lpstr>
      <vt:lpstr>Chart11</vt:lpstr>
      <vt:lpstr>Chart10</vt:lpstr>
      <vt:lpstr>Chart9</vt:lpstr>
      <vt:lpstr>Chart8</vt:lpstr>
      <vt:lpstr>Chart7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2010-08-14T17:57:54Z</dcterms:modified>
</cp:coreProperties>
</file>